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I Tracker" sheetId="1" state="visible" r:id="rId3"/>
    <sheet name="How to use" sheetId="2" state="visible" r:id="rId4"/>
  </sheets>
  <definedNames>
    <definedName function="false" hidden="true" localSheetId="0" name="_xlnm._FilterDatabase" vbProcedure="false">'COI Tracker'!$A$4:$O$104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<sst xmlns="http://schemas.openxmlformats.org/spreadsheetml/2006/main" count="41" uniqueCount="41">
  <si>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Certificate of Insurance (COI) Tracker</t>
  </si>
  <si>
    <t xml:space="preserve">Yellow cells are yours to fill in. 'Days to expiration' and 'Status' calculate automatically — don't type over them.</t>
  </si>
  <si>
    <t xml:space="preserve">Vendor / Subcontractor</t>
  </si>
  <si>
    <t xml:space="preserve">Contact name</t>
  </si>
  <si>
    <t xml:space="preserve">Contact email</t>
  </si>
  <si>
    <t xml:space="preserve">Coverage type</t>
  </si>
  <si>
    <t xml:space="preserve">Carrier</t>
  </si>
  <si>
    <t xml:space="preserve">Policy number</t>
  </si>
  <si>
    <t xml:space="preserve">Coverage limit ($)</t>
  </si>
  <si>
    <t xml:space="preserve">Effective date</t>
  </si>
  <si>
    <t xml:space="preserve">Expiration date</t>
  </si>
  <si>
    <t xml:space="preserve">Days to expiration</t>
  </si>
  <si>
    <t xml:space="preserve">Status</t>
  </si>
  <si>
    <t xml:space="preserve">Owner</t>
  </si>
  <si>
    <t xml:space="preserve">Last requested</t>
  </si>
  <si>
    <t xml:space="preserve">COI file location</t>
  </si>
  <si>
    <t xml:space="preserve">Notes</t>
  </si>
  <si>
    <t xml:space="preserve">Acme Concrete LLC</t>
  </si>
  <si>
    <t xml:space="preserve">Dana Ortiz</t>
  </si>
  <si>
    <t xml:space="preserve">dortiz@acmeconcrete.com</t>
  </si>
  <si>
    <t xml:space="preserve">General Liability</t>
  </si>
  <si>
    <t xml:space="preserve">Travelers</t>
  </si>
  <si>
    <t xml:space="preserve">GL-4482913</t>
  </si>
  <si>
    <t xml:space="preserve">R. Bley</t>
  </si>
  <si>
    <t xml:space="preserve">SharePoint &gt; COIs &gt; Acme</t>
  </si>
  <si>
    <t xml:space="preserve">Example row — replace with your first vendor.</t>
  </si>
  <si>
    <t xml:space="preserve">How to use this COI tracker</t>
  </si>
  <si>
    <t xml:space="preserve">1. Replace the example row with your first vendor. One row per certificate — a vendor with General</t>
  </si>
  <si>
    <t xml:space="preserve">   Liability and Workers' Comp gets two rows, because the policies expire on different dates.</t>
  </si>
  <si>
    <t xml:space="preserve">2. Fill in the yellow cells only. 'Days to expiration' and 'Status' calculate themselves from the</t>
  </si>
  <si>
    <t xml:space="preserve">   expiration date: EXPIRED (red), EXPIRING SOON within 30 days (orange), Current (green).</t>
  </si>
  <si>
    <t xml:space="preserve">3. Sort or filter by the Status column each week to see what needs chasing.</t>
  </si>
  <si>
    <t xml:space="preserve">4. Record the date you last requested an updated certificate in 'Last requested', so follow-ups</t>
  </si>
  <si>
    <t xml:space="preserve">   don't depend on memory.</t>
  </si>
  <si>
    <t xml:space="preserve">5. Keep the actual COI PDFs in one shared folder and note the location in 'COI file location'.</t>
  </si>
  <si>
    <t xml:space="preserve">The 30-day warning window is set inside the Status formula in column K — change the 30 there if your</t>
  </si>
  <si>
    <t xml:space="preserve">review window is longer.</t>
  </si>
  <si>
    <t xml:space="preserve">A spreadsheet can hold this list, but it can't email a vendor, repeat a reminder, or prove to an</t>
  </si>
  <si>
    <t xml:space="preserve">auditor who verified coverage and when. When the chasing becomes someone's part-time job, that's</t>
  </si>
  <si>
    <t xml:space="preserve">what Latchwork Cadence automates:</t>
  </si>
  <si>
    <t xml:space="preserve">https://cadence.latchworksystems.com/use-cases/insurance-certs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</si>
</sst>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mm/dd/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E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7" min="6" style="0" width="16"/>
    <col collapsed="false" customWidth="true" hidden="false" outlineLevel="0" max="9" min="8" style="0" width="14"/>
    <col collapsed="false" customWidth="true" hidden="false" outlineLevel="0" max="10" min="10" style="0" width="16"/>
    <col collapsed="false" customWidth="true" hidden="false" outlineLevel="0" max="11" min="11" style="0" width="15"/>
    <col collapsed="false" customWidth="true" hidden="false" outlineLevel="0" max="13" min="12" style="0" width="14"/>
    <col collapsed="false" customWidth="true" hidden="false" outlineLevel="0" max="14" min="14" style="0" width="24"/>
    <col collapsed="false" customWidth="true" hidden="false" outlineLevel="0" max="15" min="15" style="0" width="3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7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customFormat="false" ht="15" hidden="false" customHeight="false" outlineLevel="0" collapsed="false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5" t="n">
        <v>1000000</v>
      </c>
      <c r="H5" s="6" t="n">
        <v>46037</v>
      </c>
      <c r="I5" s="6" t="n">
        <v>46402</v>
      </c>
      <c r="J5" s="7" t="n">
        <f aca="true">IF($I5="","",$I5-TODAY())</f>
        <v>150</v>
      </c>
      <c r="K5" s="7" t="str">
        <f aca="true">IF($I5="","",IF($I5&lt;TODAY(),"EXPIRED",IF($I5-TODAY()&lt;=30,"EXPIRING SOON","Current")))</f>
        <v>Current</v>
      </c>
      <c r="L5" s="4" t="s">
        <v>23</v>
      </c>
      <c r="M5" s="6" t="n">
        <v>46235</v>
      </c>
      <c r="N5" s="4" t="s">
        <v>24</v>
      </c>
      <c r="O5" s="4" t="s">
        <v>25</v>
      </c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5"/>
      <c r="H6" s="6"/>
      <c r="I6" s="6"/>
      <c r="J6" s="7" t="str">
        <f aca="true">IF($I6="","",$I6-TODAY())</f>
        <v/>
      </c>
      <c r="K6" s="7" t="str">
        <f aca="true">IF($I6="","",IF($I6&lt;TODAY(),"EXPIRED",IF($I6-TODAY()&lt;=30,"EXPIRING SOON","Current")))</f>
        <v/>
      </c>
      <c r="L6" s="4"/>
      <c r="M6" s="6"/>
      <c r="N6" s="4"/>
      <c r="O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5"/>
      <c r="H7" s="6"/>
      <c r="I7" s="6"/>
      <c r="J7" s="7" t="str">
        <f aca="true">IF($I7="","",$I7-TODAY())</f>
        <v/>
      </c>
      <c r="K7" s="7" t="str">
        <f aca="true">IF($I7="","",IF($I7&lt;TODAY(),"EXPIRED",IF($I7-TODAY()&lt;=30,"EXPIRING SOON","Current")))</f>
        <v/>
      </c>
      <c r="L7" s="4"/>
      <c r="M7" s="6"/>
      <c r="N7" s="4"/>
      <c r="O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5"/>
      <c r="H8" s="6"/>
      <c r="I8" s="6"/>
      <c r="J8" s="7" t="str">
        <f aca="true">IF($I8="","",$I8-TODAY())</f>
        <v/>
      </c>
      <c r="K8" s="7" t="str">
        <f aca="true">IF($I8="","",IF($I8&lt;TODAY(),"EXPIRED",IF($I8-TODAY()&lt;=30,"EXPIRING SOON","Current")))</f>
        <v/>
      </c>
      <c r="L8" s="4"/>
      <c r="M8" s="6"/>
      <c r="N8" s="4"/>
      <c r="O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5"/>
      <c r="H9" s="6"/>
      <c r="I9" s="6"/>
      <c r="J9" s="7" t="str">
        <f aca="true">IF($I9="","",$I9-TODAY())</f>
        <v/>
      </c>
      <c r="K9" s="7" t="str">
        <f aca="true">IF($I9="","",IF($I9&lt;TODAY(),"EXPIRED",IF($I9-TODAY()&lt;=30,"EXPIRING SOON","Current")))</f>
        <v/>
      </c>
      <c r="L9" s="4"/>
      <c r="M9" s="6"/>
      <c r="N9" s="4"/>
      <c r="O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5"/>
      <c r="H10" s="6"/>
      <c r="I10" s="6"/>
      <c r="J10" s="7" t="str">
        <f aca="true">IF($I10="","",$I10-TODAY())</f>
        <v/>
      </c>
      <c r="K10" s="7" t="str">
        <f aca="true">IF($I10="","",IF($I10&lt;TODAY(),"EXPIRED",IF($I10-TODAY()&lt;=30,"EXPIRING SOON","Current")))</f>
        <v/>
      </c>
      <c r="L10" s="4"/>
      <c r="M10" s="6"/>
      <c r="N10" s="4"/>
      <c r="O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5"/>
      <c r="H11" s="6"/>
      <c r="I11" s="6"/>
      <c r="J11" s="7" t="str">
        <f aca="true">IF($I11="","",$I11-TODAY())</f>
        <v/>
      </c>
      <c r="K11" s="7" t="str">
        <f aca="true">IF($I11="","",IF($I11&lt;TODAY(),"EXPIRED",IF($I11-TODAY()&lt;=30,"EXPIRING SOON","Current")))</f>
        <v/>
      </c>
      <c r="L11" s="4"/>
      <c r="M11" s="6"/>
      <c r="N11" s="4"/>
      <c r="O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5"/>
      <c r="H12" s="6"/>
      <c r="I12" s="6"/>
      <c r="J12" s="7" t="str">
        <f aca="true">IF($I12="","",$I12-TODAY())</f>
        <v/>
      </c>
      <c r="K12" s="7" t="str">
        <f aca="true">IF($I12="","",IF($I12&lt;TODAY(),"EXPIRED",IF($I12-TODAY()&lt;=30,"EXPIRING SOON","Current")))</f>
        <v/>
      </c>
      <c r="L12" s="4"/>
      <c r="M12" s="6"/>
      <c r="N12" s="4"/>
      <c r="O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5"/>
      <c r="H13" s="6"/>
      <c r="I13" s="6"/>
      <c r="J13" s="7" t="str">
        <f aca="true">IF($I13="","",$I13-TODAY())</f>
        <v/>
      </c>
      <c r="K13" s="7" t="str">
        <f aca="true">IF($I13="","",IF($I13&lt;TODAY(),"EXPIRED",IF($I13-TODAY()&lt;=30,"EXPIRING SOON","Current")))</f>
        <v/>
      </c>
      <c r="L13" s="4"/>
      <c r="M13" s="6"/>
      <c r="N13" s="4"/>
      <c r="O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5"/>
      <c r="H14" s="6"/>
      <c r="I14" s="6"/>
      <c r="J14" s="7" t="str">
        <f aca="true">IF($I14="","",$I14-TODAY())</f>
        <v/>
      </c>
      <c r="K14" s="7" t="str">
        <f aca="true">IF($I14="","",IF($I14&lt;TODAY(),"EXPIRED",IF($I14-TODAY()&lt;=30,"EXPIRING SOON","Current")))</f>
        <v/>
      </c>
      <c r="L14" s="4"/>
      <c r="M14" s="6"/>
      <c r="N14" s="4"/>
      <c r="O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5"/>
      <c r="H15" s="6"/>
      <c r="I15" s="6"/>
      <c r="J15" s="7" t="str">
        <f aca="true">IF($I15="","",$I15-TODAY())</f>
        <v/>
      </c>
      <c r="K15" s="7" t="str">
        <f aca="true">IF($I15="","",IF($I15&lt;TODAY(),"EXPIRED",IF($I15-TODAY()&lt;=30,"EXPIRING SOON","Current")))</f>
        <v/>
      </c>
      <c r="L15" s="4"/>
      <c r="M15" s="6"/>
      <c r="N15" s="4"/>
      <c r="O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5"/>
      <c r="H16" s="6"/>
      <c r="I16" s="6"/>
      <c r="J16" s="7" t="str">
        <f aca="true">IF($I16="","",$I16-TODAY())</f>
        <v/>
      </c>
      <c r="K16" s="7" t="str">
        <f aca="true">IF($I16="","",IF($I16&lt;TODAY(),"EXPIRED",IF($I16-TODAY()&lt;=30,"EXPIRING SOON","Current")))</f>
        <v/>
      </c>
      <c r="L16" s="4"/>
      <c r="M16" s="6"/>
      <c r="N16" s="4"/>
      <c r="O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5"/>
      <c r="H17" s="6"/>
      <c r="I17" s="6"/>
      <c r="J17" s="7" t="str">
        <f aca="true">IF($I17="","",$I17-TODAY())</f>
        <v/>
      </c>
      <c r="K17" s="7" t="str">
        <f aca="true">IF($I17="","",IF($I17&lt;TODAY(),"EXPIRED",IF($I17-TODAY()&lt;=30,"EXPIRING SOON","Current")))</f>
        <v/>
      </c>
      <c r="L17" s="4"/>
      <c r="M17" s="6"/>
      <c r="N17" s="4"/>
      <c r="O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5"/>
      <c r="H18" s="6"/>
      <c r="I18" s="6"/>
      <c r="J18" s="7" t="str">
        <f aca="true">IF($I18="","",$I18-TODAY())</f>
        <v/>
      </c>
      <c r="K18" s="7" t="str">
        <f aca="true">IF($I18="","",IF($I18&lt;TODAY(),"EXPIRED",IF($I18-TODAY()&lt;=30,"EXPIRING SOON","Current")))</f>
        <v/>
      </c>
      <c r="L18" s="4"/>
      <c r="M18" s="6"/>
      <c r="N18" s="4"/>
      <c r="O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5"/>
      <c r="H19" s="6"/>
      <c r="I19" s="6"/>
      <c r="J19" s="7" t="str">
        <f aca="true">IF($I19="","",$I19-TODAY())</f>
        <v/>
      </c>
      <c r="K19" s="7" t="str">
        <f aca="true">IF($I19="","",IF($I19&lt;TODAY(),"EXPIRED",IF($I19-TODAY()&lt;=30,"EXPIRING SOON","Current")))</f>
        <v/>
      </c>
      <c r="L19" s="4"/>
      <c r="M19" s="6"/>
      <c r="N19" s="4"/>
      <c r="O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5"/>
      <c r="H20" s="6"/>
      <c r="I20" s="6"/>
      <c r="J20" s="7" t="str">
        <f aca="true">IF($I20="","",$I20-TODAY())</f>
        <v/>
      </c>
      <c r="K20" s="7" t="str">
        <f aca="true">IF($I20="","",IF($I20&lt;TODAY(),"EXPIRED",IF($I20-TODAY()&lt;=30,"EXPIRING SOON","Current")))</f>
        <v/>
      </c>
      <c r="L20" s="4"/>
      <c r="M20" s="6"/>
      <c r="N20" s="4"/>
      <c r="O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5"/>
      <c r="H21" s="6"/>
      <c r="I21" s="6"/>
      <c r="J21" s="7" t="str">
        <f aca="true">IF($I21="","",$I21-TODAY())</f>
        <v/>
      </c>
      <c r="K21" s="7" t="str">
        <f aca="true">IF($I21="","",IF($I21&lt;TODAY(),"EXPIRED",IF($I21-TODAY()&lt;=30,"EXPIRING SOON","Current")))</f>
        <v/>
      </c>
      <c r="L21" s="4"/>
      <c r="M21" s="6"/>
      <c r="N21" s="4"/>
      <c r="O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5"/>
      <c r="H22" s="6"/>
      <c r="I22" s="6"/>
      <c r="J22" s="7" t="str">
        <f aca="true">IF($I22="","",$I22-TODAY())</f>
        <v/>
      </c>
      <c r="K22" s="7" t="str">
        <f aca="true">IF($I22="","",IF($I22&lt;TODAY(),"EXPIRED",IF($I22-TODAY()&lt;=30,"EXPIRING SOON","Current")))</f>
        <v/>
      </c>
      <c r="L22" s="4"/>
      <c r="M22" s="6"/>
      <c r="N22" s="4"/>
      <c r="O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5"/>
      <c r="H23" s="6"/>
      <c r="I23" s="6"/>
      <c r="J23" s="7" t="str">
        <f aca="true">IF($I23="","",$I23-TODAY())</f>
        <v/>
      </c>
      <c r="K23" s="7" t="str">
        <f aca="true">IF($I23="","",IF($I23&lt;TODAY(),"EXPIRED",IF($I23-TODAY()&lt;=30,"EXPIRING SOON","Current")))</f>
        <v/>
      </c>
      <c r="L23" s="4"/>
      <c r="M23" s="6"/>
      <c r="N23" s="4"/>
      <c r="O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5"/>
      <c r="H24" s="6"/>
      <c r="I24" s="6"/>
      <c r="J24" s="7" t="str">
        <f aca="true">IF($I24="","",$I24-TODAY())</f>
        <v/>
      </c>
      <c r="K24" s="7" t="str">
        <f aca="true">IF($I24="","",IF($I24&lt;TODAY(),"EXPIRED",IF($I24-TODAY()&lt;=30,"EXPIRING SOON","Current")))</f>
        <v/>
      </c>
      <c r="L24" s="4"/>
      <c r="M24" s="6"/>
      <c r="N24" s="4"/>
      <c r="O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5"/>
      <c r="H25" s="6"/>
      <c r="I25" s="6"/>
      <c r="J25" s="7" t="str">
        <f aca="true">IF($I25="","",$I25-TODAY())</f>
        <v/>
      </c>
      <c r="K25" s="7" t="str">
        <f aca="true">IF($I25="","",IF($I25&lt;TODAY(),"EXPIRED",IF($I25-TODAY()&lt;=30,"EXPIRING SOON","Current")))</f>
        <v/>
      </c>
      <c r="L25" s="4"/>
      <c r="M25" s="6"/>
      <c r="N25" s="4"/>
      <c r="O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5"/>
      <c r="H26" s="6"/>
      <c r="I26" s="6"/>
      <c r="J26" s="7" t="str">
        <f aca="true">IF($I26="","",$I26-TODAY())</f>
        <v/>
      </c>
      <c r="K26" s="7" t="str">
        <f aca="true">IF($I26="","",IF($I26&lt;TODAY(),"EXPIRED",IF($I26-TODAY()&lt;=30,"EXPIRING SOON","Current")))</f>
        <v/>
      </c>
      <c r="L26" s="4"/>
      <c r="M26" s="6"/>
      <c r="N26" s="4"/>
      <c r="O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5"/>
      <c r="H27" s="6"/>
      <c r="I27" s="6"/>
      <c r="J27" s="7" t="str">
        <f aca="true">IF($I27="","",$I27-TODAY())</f>
        <v/>
      </c>
      <c r="K27" s="7" t="str">
        <f aca="true">IF($I27="","",IF($I27&lt;TODAY(),"EXPIRED",IF($I27-TODAY()&lt;=30,"EXPIRING SOON","Current")))</f>
        <v/>
      </c>
      <c r="L27" s="4"/>
      <c r="M27" s="6"/>
      <c r="N27" s="4"/>
      <c r="O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5"/>
      <c r="H28" s="6"/>
      <c r="I28" s="6"/>
      <c r="J28" s="7" t="str">
        <f aca="true">IF($I28="","",$I28-TODAY())</f>
        <v/>
      </c>
      <c r="K28" s="7" t="str">
        <f aca="true">IF($I28="","",IF($I28&lt;TODAY(),"EXPIRED",IF($I28-TODAY()&lt;=30,"EXPIRING SOON","Current")))</f>
        <v/>
      </c>
      <c r="L28" s="4"/>
      <c r="M28" s="6"/>
      <c r="N28" s="4"/>
      <c r="O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5"/>
      <c r="H29" s="6"/>
      <c r="I29" s="6"/>
      <c r="J29" s="7" t="str">
        <f aca="true">IF($I29="","",$I29-TODAY())</f>
        <v/>
      </c>
      <c r="K29" s="7" t="str">
        <f aca="true">IF($I29="","",IF($I29&lt;TODAY(),"EXPIRED",IF($I29-TODAY()&lt;=30,"EXPIRING SOON","Current")))</f>
        <v/>
      </c>
      <c r="L29" s="4"/>
      <c r="M29" s="6"/>
      <c r="N29" s="4"/>
      <c r="O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5"/>
      <c r="H30" s="6"/>
      <c r="I30" s="6"/>
      <c r="J30" s="7" t="str">
        <f aca="true">IF($I30="","",$I30-TODAY())</f>
        <v/>
      </c>
      <c r="K30" s="7" t="str">
        <f aca="true">IF($I30="","",IF($I30&lt;TODAY(),"EXPIRED",IF($I30-TODAY()&lt;=30,"EXPIRING SOON","Current")))</f>
        <v/>
      </c>
      <c r="L30" s="4"/>
      <c r="M30" s="6"/>
      <c r="N30" s="4"/>
      <c r="O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5"/>
      <c r="H31" s="6"/>
      <c r="I31" s="6"/>
      <c r="J31" s="7" t="str">
        <f aca="true">IF($I31="","",$I31-TODAY())</f>
        <v/>
      </c>
      <c r="K31" s="7" t="str">
        <f aca="true">IF($I31="","",IF($I31&lt;TODAY(),"EXPIRED",IF($I31-TODAY()&lt;=30,"EXPIRING SOON","Current")))</f>
        <v/>
      </c>
      <c r="L31" s="4"/>
      <c r="M31" s="6"/>
      <c r="N31" s="4"/>
      <c r="O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5"/>
      <c r="H32" s="6"/>
      <c r="I32" s="6"/>
      <c r="J32" s="7" t="str">
        <f aca="true">IF($I32="","",$I32-TODAY())</f>
        <v/>
      </c>
      <c r="K32" s="7" t="str">
        <f aca="true">IF($I32="","",IF($I32&lt;TODAY(),"EXPIRED",IF($I32-TODAY()&lt;=30,"EXPIRING SOON","Current")))</f>
        <v/>
      </c>
      <c r="L32" s="4"/>
      <c r="M32" s="6"/>
      <c r="N32" s="4"/>
      <c r="O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5"/>
      <c r="H33" s="6"/>
      <c r="I33" s="6"/>
      <c r="J33" s="7" t="str">
        <f aca="true">IF($I33="","",$I33-TODAY())</f>
        <v/>
      </c>
      <c r="K33" s="7" t="str">
        <f aca="true">IF($I33="","",IF($I33&lt;TODAY(),"EXPIRED",IF($I33-TODAY()&lt;=30,"EXPIRING SOON","Current")))</f>
        <v/>
      </c>
      <c r="L33" s="4"/>
      <c r="M33" s="6"/>
      <c r="N33" s="4"/>
      <c r="O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5"/>
      <c r="H34" s="6"/>
      <c r="I34" s="6"/>
      <c r="J34" s="7" t="str">
        <f aca="true">IF($I34="","",$I34-TODAY())</f>
        <v/>
      </c>
      <c r="K34" s="7" t="str">
        <f aca="true">IF($I34="","",IF($I34&lt;TODAY(),"EXPIRED",IF($I34-TODAY()&lt;=30,"EXPIRING SOON","Current")))</f>
        <v/>
      </c>
      <c r="L34" s="4"/>
      <c r="M34" s="6"/>
      <c r="N34" s="4"/>
      <c r="O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5"/>
      <c r="H35" s="6"/>
      <c r="I35" s="6"/>
      <c r="J35" s="7" t="str">
        <f aca="true">IF($I35="","",$I35-TODAY())</f>
        <v/>
      </c>
      <c r="K35" s="7" t="str">
        <f aca="true">IF($I35="","",IF($I35&lt;TODAY(),"EXPIRED",IF($I35-TODAY()&lt;=30,"EXPIRING SOON","Current")))</f>
        <v/>
      </c>
      <c r="L35" s="4"/>
      <c r="M35" s="6"/>
      <c r="N35" s="4"/>
      <c r="O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5"/>
      <c r="H36" s="6"/>
      <c r="I36" s="6"/>
      <c r="J36" s="7" t="str">
        <f aca="true">IF($I36="","",$I36-TODAY())</f>
        <v/>
      </c>
      <c r="K36" s="7" t="str">
        <f aca="true">IF($I36="","",IF($I36&lt;TODAY(),"EXPIRED",IF($I36-TODAY()&lt;=30,"EXPIRING SOON","Current")))</f>
        <v/>
      </c>
      <c r="L36" s="4"/>
      <c r="M36" s="6"/>
      <c r="N36" s="4"/>
      <c r="O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5"/>
      <c r="H37" s="6"/>
      <c r="I37" s="6"/>
      <c r="J37" s="7" t="str">
        <f aca="true">IF($I37="","",$I37-TODAY())</f>
        <v/>
      </c>
      <c r="K37" s="7" t="str">
        <f aca="true">IF($I37="","",IF($I37&lt;TODAY(),"EXPIRED",IF($I37-TODAY()&lt;=30,"EXPIRING SOON","Current")))</f>
        <v/>
      </c>
      <c r="L37" s="4"/>
      <c r="M37" s="6"/>
      <c r="N37" s="4"/>
      <c r="O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5"/>
      <c r="H38" s="6"/>
      <c r="I38" s="6"/>
      <c r="J38" s="7" t="str">
        <f aca="true">IF($I38="","",$I38-TODAY())</f>
        <v/>
      </c>
      <c r="K38" s="7" t="str">
        <f aca="true">IF($I38="","",IF($I38&lt;TODAY(),"EXPIRED",IF($I38-TODAY()&lt;=30,"EXPIRING SOON","Current")))</f>
        <v/>
      </c>
      <c r="L38" s="4"/>
      <c r="M38" s="6"/>
      <c r="N38" s="4"/>
      <c r="O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5"/>
      <c r="H39" s="6"/>
      <c r="I39" s="6"/>
      <c r="J39" s="7" t="str">
        <f aca="true">IF($I39="","",$I39-TODAY())</f>
        <v/>
      </c>
      <c r="K39" s="7" t="str">
        <f aca="true">IF($I39="","",IF($I39&lt;TODAY(),"EXPIRED",IF($I39-TODAY()&lt;=30,"EXPIRING SOON","Current")))</f>
        <v/>
      </c>
      <c r="L39" s="4"/>
      <c r="M39" s="6"/>
      <c r="N39" s="4"/>
      <c r="O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5"/>
      <c r="H40" s="6"/>
      <c r="I40" s="6"/>
      <c r="J40" s="7" t="str">
        <f aca="true">IF($I40="","",$I40-TODAY())</f>
        <v/>
      </c>
      <c r="K40" s="7" t="str">
        <f aca="true">IF($I40="","",IF($I40&lt;TODAY(),"EXPIRED",IF($I40-TODAY()&lt;=30,"EXPIRING SOON","Current")))</f>
        <v/>
      </c>
      <c r="L40" s="4"/>
      <c r="M40" s="6"/>
      <c r="N40" s="4"/>
      <c r="O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5"/>
      <c r="H41" s="6"/>
      <c r="I41" s="6"/>
      <c r="J41" s="7" t="str">
        <f aca="true">IF($I41="","",$I41-TODAY())</f>
        <v/>
      </c>
      <c r="K41" s="7" t="str">
        <f aca="true">IF($I41="","",IF($I41&lt;TODAY(),"EXPIRED",IF($I41-TODAY()&lt;=30,"EXPIRING SOON","Current")))</f>
        <v/>
      </c>
      <c r="L41" s="4"/>
      <c r="M41" s="6"/>
      <c r="N41" s="4"/>
      <c r="O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5"/>
      <c r="H42" s="6"/>
      <c r="I42" s="6"/>
      <c r="J42" s="7" t="str">
        <f aca="true">IF($I42="","",$I42-TODAY())</f>
        <v/>
      </c>
      <c r="K42" s="7" t="str">
        <f aca="true">IF($I42="","",IF($I42&lt;TODAY(),"EXPIRED",IF($I42-TODAY()&lt;=30,"EXPIRING SOON","Current")))</f>
        <v/>
      </c>
      <c r="L42" s="4"/>
      <c r="M42" s="6"/>
      <c r="N42" s="4"/>
      <c r="O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5"/>
      <c r="H43" s="6"/>
      <c r="I43" s="6"/>
      <c r="J43" s="7" t="str">
        <f aca="true">IF($I43="","",$I43-TODAY())</f>
        <v/>
      </c>
      <c r="K43" s="7" t="str">
        <f aca="true">IF($I43="","",IF($I43&lt;TODAY(),"EXPIRED",IF($I43-TODAY()&lt;=30,"EXPIRING SOON","Current")))</f>
        <v/>
      </c>
      <c r="L43" s="4"/>
      <c r="M43" s="6"/>
      <c r="N43" s="4"/>
      <c r="O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5"/>
      <c r="H44" s="6"/>
      <c r="I44" s="6"/>
      <c r="J44" s="7" t="str">
        <f aca="true">IF($I44="","",$I44-TODAY())</f>
        <v/>
      </c>
      <c r="K44" s="7" t="str">
        <f aca="true">IF($I44="","",IF($I44&lt;TODAY(),"EXPIRED",IF($I44-TODAY()&lt;=30,"EXPIRING SOON","Current")))</f>
        <v/>
      </c>
      <c r="L44" s="4"/>
      <c r="M44" s="6"/>
      <c r="N44" s="4"/>
      <c r="O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5"/>
      <c r="H45" s="6"/>
      <c r="I45" s="6"/>
      <c r="J45" s="7" t="str">
        <f aca="true">IF($I45="","",$I45-TODAY())</f>
        <v/>
      </c>
      <c r="K45" s="7" t="str">
        <f aca="true">IF($I45="","",IF($I45&lt;TODAY(),"EXPIRED",IF($I45-TODAY()&lt;=30,"EXPIRING SOON","Current")))</f>
        <v/>
      </c>
      <c r="L45" s="4"/>
      <c r="M45" s="6"/>
      <c r="N45" s="4"/>
      <c r="O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5"/>
      <c r="H46" s="6"/>
      <c r="I46" s="6"/>
      <c r="J46" s="7" t="str">
        <f aca="true">IF($I46="","",$I46-TODAY())</f>
        <v/>
      </c>
      <c r="K46" s="7" t="str">
        <f aca="true">IF($I46="","",IF($I46&lt;TODAY(),"EXPIRED",IF($I46-TODAY()&lt;=30,"EXPIRING SOON","Current")))</f>
        <v/>
      </c>
      <c r="L46" s="4"/>
      <c r="M46" s="6"/>
      <c r="N46" s="4"/>
      <c r="O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5"/>
      <c r="H47" s="6"/>
      <c r="I47" s="6"/>
      <c r="J47" s="7" t="str">
        <f aca="true">IF($I47="","",$I47-TODAY())</f>
        <v/>
      </c>
      <c r="K47" s="7" t="str">
        <f aca="true">IF($I47="","",IF($I47&lt;TODAY(),"EXPIRED",IF($I47-TODAY()&lt;=30,"EXPIRING SOON","Current")))</f>
        <v/>
      </c>
      <c r="L47" s="4"/>
      <c r="M47" s="6"/>
      <c r="N47" s="4"/>
      <c r="O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5"/>
      <c r="H48" s="6"/>
      <c r="I48" s="6"/>
      <c r="J48" s="7" t="str">
        <f aca="true">IF($I48="","",$I48-TODAY())</f>
        <v/>
      </c>
      <c r="K48" s="7" t="str">
        <f aca="true">IF($I48="","",IF($I48&lt;TODAY(),"EXPIRED",IF($I48-TODAY()&lt;=30,"EXPIRING SOON","Current")))</f>
        <v/>
      </c>
      <c r="L48" s="4"/>
      <c r="M48" s="6"/>
      <c r="N48" s="4"/>
      <c r="O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5"/>
      <c r="H49" s="6"/>
      <c r="I49" s="6"/>
      <c r="J49" s="7" t="str">
        <f aca="true">IF($I49="","",$I49-TODAY())</f>
        <v/>
      </c>
      <c r="K49" s="7" t="str">
        <f aca="true">IF($I49="","",IF($I49&lt;TODAY(),"EXPIRED",IF($I49-TODAY()&lt;=30,"EXPIRING SOON","Current")))</f>
        <v/>
      </c>
      <c r="L49" s="4"/>
      <c r="M49" s="6"/>
      <c r="N49" s="4"/>
      <c r="O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5"/>
      <c r="H50" s="6"/>
      <c r="I50" s="6"/>
      <c r="J50" s="7" t="str">
        <f aca="true">IF($I50="","",$I50-TODAY())</f>
        <v/>
      </c>
      <c r="K50" s="7" t="str">
        <f aca="true">IF($I50="","",IF($I50&lt;TODAY(),"EXPIRED",IF($I50-TODAY()&lt;=30,"EXPIRING SOON","Current")))</f>
        <v/>
      </c>
      <c r="L50" s="4"/>
      <c r="M50" s="6"/>
      <c r="N50" s="4"/>
      <c r="O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5"/>
      <c r="H51" s="6"/>
      <c r="I51" s="6"/>
      <c r="J51" s="7" t="str">
        <f aca="true">IF($I51="","",$I51-TODAY())</f>
        <v/>
      </c>
      <c r="K51" s="7" t="str">
        <f aca="true">IF($I51="","",IF($I51&lt;TODAY(),"EXPIRED",IF($I51-TODAY()&lt;=30,"EXPIRING SOON","Current")))</f>
        <v/>
      </c>
      <c r="L51" s="4"/>
      <c r="M51" s="6"/>
      <c r="N51" s="4"/>
      <c r="O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5"/>
      <c r="H52" s="6"/>
      <c r="I52" s="6"/>
      <c r="J52" s="7" t="str">
        <f aca="true">IF($I52="","",$I52-TODAY())</f>
        <v/>
      </c>
      <c r="K52" s="7" t="str">
        <f aca="true">IF($I52="","",IF($I52&lt;TODAY(),"EXPIRED",IF($I52-TODAY()&lt;=30,"EXPIRING SOON","Current")))</f>
        <v/>
      </c>
      <c r="L52" s="4"/>
      <c r="M52" s="6"/>
      <c r="N52" s="4"/>
      <c r="O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5"/>
      <c r="H53" s="6"/>
      <c r="I53" s="6"/>
      <c r="J53" s="7" t="str">
        <f aca="true">IF($I53="","",$I53-TODAY())</f>
        <v/>
      </c>
      <c r="K53" s="7" t="str">
        <f aca="true">IF($I53="","",IF($I53&lt;TODAY(),"EXPIRED",IF($I53-TODAY()&lt;=30,"EXPIRING SOON","Current")))</f>
        <v/>
      </c>
      <c r="L53" s="4"/>
      <c r="M53" s="6"/>
      <c r="N53" s="4"/>
      <c r="O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5"/>
      <c r="H54" s="6"/>
      <c r="I54" s="6"/>
      <c r="J54" s="7" t="str">
        <f aca="true">IF($I54="","",$I54-TODAY())</f>
        <v/>
      </c>
      <c r="K54" s="7" t="str">
        <f aca="true">IF($I54="","",IF($I54&lt;TODAY(),"EXPIRED",IF($I54-TODAY()&lt;=30,"EXPIRING SOON","Current")))</f>
        <v/>
      </c>
      <c r="L54" s="4"/>
      <c r="M54" s="6"/>
      <c r="N54" s="4"/>
      <c r="O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5"/>
      <c r="H55" s="6"/>
      <c r="I55" s="6"/>
      <c r="J55" s="7" t="str">
        <f aca="true">IF($I55="","",$I55-TODAY())</f>
        <v/>
      </c>
      <c r="K55" s="7" t="str">
        <f aca="true">IF($I55="","",IF($I55&lt;TODAY(),"EXPIRED",IF($I55-TODAY()&lt;=30,"EXPIRING SOON","Current")))</f>
        <v/>
      </c>
      <c r="L55" s="4"/>
      <c r="M55" s="6"/>
      <c r="N55" s="4"/>
      <c r="O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5"/>
      <c r="H56" s="6"/>
      <c r="I56" s="6"/>
      <c r="J56" s="7" t="str">
        <f aca="true">IF($I56="","",$I56-TODAY())</f>
        <v/>
      </c>
      <c r="K56" s="7" t="str">
        <f aca="true">IF($I56="","",IF($I56&lt;TODAY(),"EXPIRED",IF($I56-TODAY()&lt;=30,"EXPIRING SOON","Current")))</f>
        <v/>
      </c>
      <c r="L56" s="4"/>
      <c r="M56" s="6"/>
      <c r="N56" s="4"/>
      <c r="O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5"/>
      <c r="H57" s="6"/>
      <c r="I57" s="6"/>
      <c r="J57" s="7" t="str">
        <f aca="true">IF($I57="","",$I57-TODAY())</f>
        <v/>
      </c>
      <c r="K57" s="7" t="str">
        <f aca="true">IF($I57="","",IF($I57&lt;TODAY(),"EXPIRED",IF($I57-TODAY()&lt;=30,"EXPIRING SOON","Current")))</f>
        <v/>
      </c>
      <c r="L57" s="4"/>
      <c r="M57" s="6"/>
      <c r="N57" s="4"/>
      <c r="O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5"/>
      <c r="H58" s="6"/>
      <c r="I58" s="6"/>
      <c r="J58" s="7" t="str">
        <f aca="true">IF($I58="","",$I58-TODAY())</f>
        <v/>
      </c>
      <c r="K58" s="7" t="str">
        <f aca="true">IF($I58="","",IF($I58&lt;TODAY(),"EXPIRED",IF($I58-TODAY()&lt;=30,"EXPIRING SOON","Current")))</f>
        <v/>
      </c>
      <c r="L58" s="4"/>
      <c r="M58" s="6"/>
      <c r="N58" s="4"/>
      <c r="O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5"/>
      <c r="H59" s="6"/>
      <c r="I59" s="6"/>
      <c r="J59" s="7" t="str">
        <f aca="true">IF($I59="","",$I59-TODAY())</f>
        <v/>
      </c>
      <c r="K59" s="7" t="str">
        <f aca="true">IF($I59="","",IF($I59&lt;TODAY(),"EXPIRED",IF($I59-TODAY()&lt;=30,"EXPIRING SOON","Current")))</f>
        <v/>
      </c>
      <c r="L59" s="4"/>
      <c r="M59" s="6"/>
      <c r="N59" s="4"/>
      <c r="O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5"/>
      <c r="H60" s="6"/>
      <c r="I60" s="6"/>
      <c r="J60" s="7" t="str">
        <f aca="true">IF($I60="","",$I60-TODAY())</f>
        <v/>
      </c>
      <c r="K60" s="7" t="str">
        <f aca="true">IF($I60="","",IF($I60&lt;TODAY(),"EXPIRED",IF($I60-TODAY()&lt;=30,"EXPIRING SOON","Current")))</f>
        <v/>
      </c>
      <c r="L60" s="4"/>
      <c r="M60" s="6"/>
      <c r="N60" s="4"/>
      <c r="O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5"/>
      <c r="H61" s="6"/>
      <c r="I61" s="6"/>
      <c r="J61" s="7" t="str">
        <f aca="true">IF($I61="","",$I61-TODAY())</f>
        <v/>
      </c>
      <c r="K61" s="7" t="str">
        <f aca="true">IF($I61="","",IF($I61&lt;TODAY(),"EXPIRED",IF($I61-TODAY()&lt;=30,"EXPIRING SOON","Current")))</f>
        <v/>
      </c>
      <c r="L61" s="4"/>
      <c r="M61" s="6"/>
      <c r="N61" s="4"/>
      <c r="O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5"/>
      <c r="H62" s="6"/>
      <c r="I62" s="6"/>
      <c r="J62" s="7" t="str">
        <f aca="true">IF($I62="","",$I62-TODAY())</f>
        <v/>
      </c>
      <c r="K62" s="7" t="str">
        <f aca="true">IF($I62="","",IF($I62&lt;TODAY(),"EXPIRED",IF($I62-TODAY()&lt;=30,"EXPIRING SOON","Current")))</f>
        <v/>
      </c>
      <c r="L62" s="4"/>
      <c r="M62" s="6"/>
      <c r="N62" s="4"/>
      <c r="O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5"/>
      <c r="H63" s="6"/>
      <c r="I63" s="6"/>
      <c r="J63" s="7" t="str">
        <f aca="true">IF($I63="","",$I63-TODAY())</f>
        <v/>
      </c>
      <c r="K63" s="7" t="str">
        <f aca="true">IF($I63="","",IF($I63&lt;TODAY(),"EXPIRED",IF($I63-TODAY()&lt;=30,"EXPIRING SOON","Current")))</f>
        <v/>
      </c>
      <c r="L63" s="4"/>
      <c r="M63" s="6"/>
      <c r="N63" s="4"/>
      <c r="O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5"/>
      <c r="H64" s="6"/>
      <c r="I64" s="6"/>
      <c r="J64" s="7" t="str">
        <f aca="true">IF($I64="","",$I64-TODAY())</f>
        <v/>
      </c>
      <c r="K64" s="7" t="str">
        <f aca="true">IF($I64="","",IF($I64&lt;TODAY(),"EXPIRED",IF($I64-TODAY()&lt;=30,"EXPIRING SOON","Current")))</f>
        <v/>
      </c>
      <c r="L64" s="4"/>
      <c r="M64" s="6"/>
      <c r="N64" s="4"/>
      <c r="O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5"/>
      <c r="H65" s="6"/>
      <c r="I65" s="6"/>
      <c r="J65" s="7" t="str">
        <f aca="true">IF($I65="","",$I65-TODAY())</f>
        <v/>
      </c>
      <c r="K65" s="7" t="str">
        <f aca="true">IF($I65="","",IF($I65&lt;TODAY(),"EXPIRED",IF($I65-TODAY()&lt;=30,"EXPIRING SOON","Current")))</f>
        <v/>
      </c>
      <c r="L65" s="4"/>
      <c r="M65" s="6"/>
      <c r="N65" s="4"/>
      <c r="O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5"/>
      <c r="H66" s="6"/>
      <c r="I66" s="6"/>
      <c r="J66" s="7" t="str">
        <f aca="true">IF($I66="","",$I66-TODAY())</f>
        <v/>
      </c>
      <c r="K66" s="7" t="str">
        <f aca="true">IF($I66="","",IF($I66&lt;TODAY(),"EXPIRED",IF($I66-TODAY()&lt;=30,"EXPIRING SOON","Current")))</f>
        <v/>
      </c>
      <c r="L66" s="4"/>
      <c r="M66" s="6"/>
      <c r="N66" s="4"/>
      <c r="O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5"/>
      <c r="H67" s="6"/>
      <c r="I67" s="6"/>
      <c r="J67" s="7" t="str">
        <f aca="true">IF($I67="","",$I67-TODAY())</f>
        <v/>
      </c>
      <c r="K67" s="7" t="str">
        <f aca="true">IF($I67="","",IF($I67&lt;TODAY(),"EXPIRED",IF($I67-TODAY()&lt;=30,"EXPIRING SOON","Current")))</f>
        <v/>
      </c>
      <c r="L67" s="4"/>
      <c r="M67" s="6"/>
      <c r="N67" s="4"/>
      <c r="O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5"/>
      <c r="H68" s="6"/>
      <c r="I68" s="6"/>
      <c r="J68" s="7" t="str">
        <f aca="true">IF($I68="","",$I68-TODAY())</f>
        <v/>
      </c>
      <c r="K68" s="7" t="str">
        <f aca="true">IF($I68="","",IF($I68&lt;TODAY(),"EXPIRED",IF($I68-TODAY()&lt;=30,"EXPIRING SOON","Current")))</f>
        <v/>
      </c>
      <c r="L68" s="4"/>
      <c r="M68" s="6"/>
      <c r="N68" s="4"/>
      <c r="O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5"/>
      <c r="H69" s="6"/>
      <c r="I69" s="6"/>
      <c r="J69" s="7" t="str">
        <f aca="true">IF($I69="","",$I69-TODAY())</f>
        <v/>
      </c>
      <c r="K69" s="7" t="str">
        <f aca="true">IF($I69="","",IF($I69&lt;TODAY(),"EXPIRED",IF($I69-TODAY()&lt;=30,"EXPIRING SOON","Current")))</f>
        <v/>
      </c>
      <c r="L69" s="4"/>
      <c r="M69" s="6"/>
      <c r="N69" s="4"/>
      <c r="O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5"/>
      <c r="H70" s="6"/>
      <c r="I70" s="6"/>
      <c r="J70" s="7" t="str">
        <f aca="true">IF($I70="","",$I70-TODAY())</f>
        <v/>
      </c>
      <c r="K70" s="7" t="str">
        <f aca="true">IF($I70="","",IF($I70&lt;TODAY(),"EXPIRED",IF($I70-TODAY()&lt;=30,"EXPIRING SOON","Current")))</f>
        <v/>
      </c>
      <c r="L70" s="4"/>
      <c r="M70" s="6"/>
      <c r="N70" s="4"/>
      <c r="O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5"/>
      <c r="H71" s="6"/>
      <c r="I71" s="6"/>
      <c r="J71" s="7" t="str">
        <f aca="true">IF($I71="","",$I71-TODAY())</f>
        <v/>
      </c>
      <c r="K71" s="7" t="str">
        <f aca="true">IF($I71="","",IF($I71&lt;TODAY(),"EXPIRED",IF($I71-TODAY()&lt;=30,"EXPIRING SOON","Current")))</f>
        <v/>
      </c>
      <c r="L71" s="4"/>
      <c r="M71" s="6"/>
      <c r="N71" s="4"/>
      <c r="O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5"/>
      <c r="H72" s="6"/>
      <c r="I72" s="6"/>
      <c r="J72" s="7" t="str">
        <f aca="true">IF($I72="","",$I72-TODAY())</f>
        <v/>
      </c>
      <c r="K72" s="7" t="str">
        <f aca="true">IF($I72="","",IF($I72&lt;TODAY(),"EXPIRED",IF($I72-TODAY()&lt;=30,"EXPIRING SOON","Current")))</f>
        <v/>
      </c>
      <c r="L72" s="4"/>
      <c r="M72" s="6"/>
      <c r="N72" s="4"/>
      <c r="O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5"/>
      <c r="H73" s="6"/>
      <c r="I73" s="6"/>
      <c r="J73" s="7" t="str">
        <f aca="true">IF($I73="","",$I73-TODAY())</f>
        <v/>
      </c>
      <c r="K73" s="7" t="str">
        <f aca="true">IF($I73="","",IF($I73&lt;TODAY(),"EXPIRED",IF($I73-TODAY()&lt;=30,"EXPIRING SOON","Current")))</f>
        <v/>
      </c>
      <c r="L73" s="4"/>
      <c r="M73" s="6"/>
      <c r="N73" s="4"/>
      <c r="O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5"/>
      <c r="H74" s="6"/>
      <c r="I74" s="6"/>
      <c r="J74" s="7" t="str">
        <f aca="true">IF($I74="","",$I74-TODAY())</f>
        <v/>
      </c>
      <c r="K74" s="7" t="str">
        <f aca="true">IF($I74="","",IF($I74&lt;TODAY(),"EXPIRED",IF($I74-TODAY()&lt;=30,"EXPIRING SOON","Current")))</f>
        <v/>
      </c>
      <c r="L74" s="4"/>
      <c r="M74" s="6"/>
      <c r="N74" s="4"/>
      <c r="O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5"/>
      <c r="H75" s="6"/>
      <c r="I75" s="6"/>
      <c r="J75" s="7" t="str">
        <f aca="true">IF($I75="","",$I75-TODAY())</f>
        <v/>
      </c>
      <c r="K75" s="7" t="str">
        <f aca="true">IF($I75="","",IF($I75&lt;TODAY(),"EXPIRED",IF($I75-TODAY()&lt;=30,"EXPIRING SOON","Current")))</f>
        <v/>
      </c>
      <c r="L75" s="4"/>
      <c r="M75" s="6"/>
      <c r="N75" s="4"/>
      <c r="O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5"/>
      <c r="H76" s="6"/>
      <c r="I76" s="6"/>
      <c r="J76" s="7" t="str">
        <f aca="true">IF($I76="","",$I76-TODAY())</f>
        <v/>
      </c>
      <c r="K76" s="7" t="str">
        <f aca="true">IF($I76="","",IF($I76&lt;TODAY(),"EXPIRED",IF($I76-TODAY()&lt;=30,"EXPIRING SOON","Current")))</f>
        <v/>
      </c>
      <c r="L76" s="4"/>
      <c r="M76" s="6"/>
      <c r="N76" s="4"/>
      <c r="O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5"/>
      <c r="H77" s="6"/>
      <c r="I77" s="6"/>
      <c r="J77" s="7" t="str">
        <f aca="true">IF($I77="","",$I77-TODAY())</f>
        <v/>
      </c>
      <c r="K77" s="7" t="str">
        <f aca="true">IF($I77="","",IF($I77&lt;TODAY(),"EXPIRED",IF($I77-TODAY()&lt;=30,"EXPIRING SOON","Current")))</f>
        <v/>
      </c>
      <c r="L77" s="4"/>
      <c r="M77" s="6"/>
      <c r="N77" s="4"/>
      <c r="O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5"/>
      <c r="H78" s="6"/>
      <c r="I78" s="6"/>
      <c r="J78" s="7" t="str">
        <f aca="true">IF($I78="","",$I78-TODAY())</f>
        <v/>
      </c>
      <c r="K78" s="7" t="str">
        <f aca="true">IF($I78="","",IF($I78&lt;TODAY(),"EXPIRED",IF($I78-TODAY()&lt;=30,"EXPIRING SOON","Current")))</f>
        <v/>
      </c>
      <c r="L78" s="4"/>
      <c r="M78" s="6"/>
      <c r="N78" s="4"/>
      <c r="O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5"/>
      <c r="H79" s="6"/>
      <c r="I79" s="6"/>
      <c r="J79" s="7" t="str">
        <f aca="true">IF($I79="","",$I79-TODAY())</f>
        <v/>
      </c>
      <c r="K79" s="7" t="str">
        <f aca="true">IF($I79="","",IF($I79&lt;TODAY(),"EXPIRED",IF($I79-TODAY()&lt;=30,"EXPIRING SOON","Current")))</f>
        <v/>
      </c>
      <c r="L79" s="4"/>
      <c r="M79" s="6"/>
      <c r="N79" s="4"/>
      <c r="O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5"/>
      <c r="H80" s="6"/>
      <c r="I80" s="6"/>
      <c r="J80" s="7" t="str">
        <f aca="true">IF($I80="","",$I80-TODAY())</f>
        <v/>
      </c>
      <c r="K80" s="7" t="str">
        <f aca="true">IF($I80="","",IF($I80&lt;TODAY(),"EXPIRED",IF($I80-TODAY()&lt;=30,"EXPIRING SOON","Current")))</f>
        <v/>
      </c>
      <c r="L80" s="4"/>
      <c r="M80" s="6"/>
      <c r="N80" s="4"/>
      <c r="O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5"/>
      <c r="H81" s="6"/>
      <c r="I81" s="6"/>
      <c r="J81" s="7" t="str">
        <f aca="true">IF($I81="","",$I81-TODAY())</f>
        <v/>
      </c>
      <c r="K81" s="7" t="str">
        <f aca="true">IF($I81="","",IF($I81&lt;TODAY(),"EXPIRED",IF($I81-TODAY()&lt;=30,"EXPIRING SOON","Current")))</f>
        <v/>
      </c>
      <c r="L81" s="4"/>
      <c r="M81" s="6"/>
      <c r="N81" s="4"/>
      <c r="O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5"/>
      <c r="H82" s="6"/>
      <c r="I82" s="6"/>
      <c r="J82" s="7" t="str">
        <f aca="true">IF($I82="","",$I82-TODAY())</f>
        <v/>
      </c>
      <c r="K82" s="7" t="str">
        <f aca="true">IF($I82="","",IF($I82&lt;TODAY(),"EXPIRED",IF($I82-TODAY()&lt;=30,"EXPIRING SOON","Current")))</f>
        <v/>
      </c>
      <c r="L82" s="4"/>
      <c r="M82" s="6"/>
      <c r="N82" s="4"/>
      <c r="O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5"/>
      <c r="H83" s="6"/>
      <c r="I83" s="6"/>
      <c r="J83" s="7" t="str">
        <f aca="true">IF($I83="","",$I83-TODAY())</f>
        <v/>
      </c>
      <c r="K83" s="7" t="str">
        <f aca="true">IF($I83="","",IF($I83&lt;TODAY(),"EXPIRED",IF($I83-TODAY()&lt;=30,"EXPIRING SOON","Current")))</f>
        <v/>
      </c>
      <c r="L83" s="4"/>
      <c r="M83" s="6"/>
      <c r="N83" s="4"/>
      <c r="O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5"/>
      <c r="H84" s="6"/>
      <c r="I84" s="6"/>
      <c r="J84" s="7" t="str">
        <f aca="true">IF($I84="","",$I84-TODAY())</f>
        <v/>
      </c>
      <c r="K84" s="7" t="str">
        <f aca="true">IF($I84="","",IF($I84&lt;TODAY(),"EXPIRED",IF($I84-TODAY()&lt;=30,"EXPIRING SOON","Current")))</f>
        <v/>
      </c>
      <c r="L84" s="4"/>
      <c r="M84" s="6"/>
      <c r="N84" s="4"/>
      <c r="O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5"/>
      <c r="H85" s="6"/>
      <c r="I85" s="6"/>
      <c r="J85" s="7" t="str">
        <f aca="true">IF($I85="","",$I85-TODAY())</f>
        <v/>
      </c>
      <c r="K85" s="7" t="str">
        <f aca="true">IF($I85="","",IF($I85&lt;TODAY(),"EXPIRED",IF($I85-TODAY()&lt;=30,"EXPIRING SOON","Current")))</f>
        <v/>
      </c>
      <c r="L85" s="4"/>
      <c r="M85" s="6"/>
      <c r="N85" s="4"/>
      <c r="O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5"/>
      <c r="H86" s="6"/>
      <c r="I86" s="6"/>
      <c r="J86" s="7" t="str">
        <f aca="true">IF($I86="","",$I86-TODAY())</f>
        <v/>
      </c>
      <c r="K86" s="7" t="str">
        <f aca="true">IF($I86="","",IF($I86&lt;TODAY(),"EXPIRED",IF($I86-TODAY()&lt;=30,"EXPIRING SOON","Current")))</f>
        <v/>
      </c>
      <c r="L86" s="4"/>
      <c r="M86" s="6"/>
      <c r="N86" s="4"/>
      <c r="O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5"/>
      <c r="H87" s="6"/>
      <c r="I87" s="6"/>
      <c r="J87" s="7" t="str">
        <f aca="true">IF($I87="","",$I87-TODAY())</f>
        <v/>
      </c>
      <c r="K87" s="7" t="str">
        <f aca="true">IF($I87="","",IF($I87&lt;TODAY(),"EXPIRED",IF($I87-TODAY()&lt;=30,"EXPIRING SOON","Current")))</f>
        <v/>
      </c>
      <c r="L87" s="4"/>
      <c r="M87" s="6"/>
      <c r="N87" s="4"/>
      <c r="O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5"/>
      <c r="H88" s="6"/>
      <c r="I88" s="6"/>
      <c r="J88" s="7" t="str">
        <f aca="true">IF($I88="","",$I88-TODAY())</f>
        <v/>
      </c>
      <c r="K88" s="7" t="str">
        <f aca="true">IF($I88="","",IF($I88&lt;TODAY(),"EXPIRED",IF($I88-TODAY()&lt;=30,"EXPIRING SOON","Current")))</f>
        <v/>
      </c>
      <c r="L88" s="4"/>
      <c r="M88" s="6"/>
      <c r="N88" s="4"/>
      <c r="O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5"/>
      <c r="H89" s="6"/>
      <c r="I89" s="6"/>
      <c r="J89" s="7" t="str">
        <f aca="true">IF($I89="","",$I89-TODAY())</f>
        <v/>
      </c>
      <c r="K89" s="7" t="str">
        <f aca="true">IF($I89="","",IF($I89&lt;TODAY(),"EXPIRED",IF($I89-TODAY()&lt;=30,"EXPIRING SOON","Current")))</f>
        <v/>
      </c>
      <c r="L89" s="4"/>
      <c r="M89" s="6"/>
      <c r="N89" s="4"/>
      <c r="O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5"/>
      <c r="H90" s="6"/>
      <c r="I90" s="6"/>
      <c r="J90" s="7" t="str">
        <f aca="true">IF($I90="","",$I90-TODAY())</f>
        <v/>
      </c>
      <c r="K90" s="7" t="str">
        <f aca="true">IF($I90="","",IF($I90&lt;TODAY(),"EXPIRED",IF($I90-TODAY()&lt;=30,"EXPIRING SOON","Current")))</f>
        <v/>
      </c>
      <c r="L90" s="4"/>
      <c r="M90" s="6"/>
      <c r="N90" s="4"/>
      <c r="O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5"/>
      <c r="H91" s="6"/>
      <c r="I91" s="6"/>
      <c r="J91" s="7" t="str">
        <f aca="true">IF($I91="","",$I91-TODAY())</f>
        <v/>
      </c>
      <c r="K91" s="7" t="str">
        <f aca="true">IF($I91="","",IF($I91&lt;TODAY(),"EXPIRED",IF($I91-TODAY()&lt;=30,"EXPIRING SOON","Current")))</f>
        <v/>
      </c>
      <c r="L91" s="4"/>
      <c r="M91" s="6"/>
      <c r="N91" s="4"/>
      <c r="O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5"/>
      <c r="H92" s="6"/>
      <c r="I92" s="6"/>
      <c r="J92" s="7" t="str">
        <f aca="true">IF($I92="","",$I92-TODAY())</f>
        <v/>
      </c>
      <c r="K92" s="7" t="str">
        <f aca="true">IF($I92="","",IF($I92&lt;TODAY(),"EXPIRED",IF($I92-TODAY()&lt;=30,"EXPIRING SOON","Current")))</f>
        <v/>
      </c>
      <c r="L92" s="4"/>
      <c r="M92" s="6"/>
      <c r="N92" s="4"/>
      <c r="O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5"/>
      <c r="H93" s="6"/>
      <c r="I93" s="6"/>
      <c r="J93" s="7" t="str">
        <f aca="true">IF($I93="","",$I93-TODAY())</f>
        <v/>
      </c>
      <c r="K93" s="7" t="str">
        <f aca="true">IF($I93="","",IF($I93&lt;TODAY(),"EXPIRED",IF($I93-TODAY()&lt;=30,"EXPIRING SOON","Current")))</f>
        <v/>
      </c>
      <c r="L93" s="4"/>
      <c r="M93" s="6"/>
      <c r="N93" s="4"/>
      <c r="O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5"/>
      <c r="H94" s="6"/>
      <c r="I94" s="6"/>
      <c r="J94" s="7" t="str">
        <f aca="true">IF($I94="","",$I94-TODAY())</f>
        <v/>
      </c>
      <c r="K94" s="7" t="str">
        <f aca="true">IF($I94="","",IF($I94&lt;TODAY(),"EXPIRED",IF($I94-TODAY()&lt;=30,"EXPIRING SOON","Current")))</f>
        <v/>
      </c>
      <c r="L94" s="4"/>
      <c r="M94" s="6"/>
      <c r="N94" s="4"/>
      <c r="O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5"/>
      <c r="H95" s="6"/>
      <c r="I95" s="6"/>
      <c r="J95" s="7" t="str">
        <f aca="true">IF($I95="","",$I95-TODAY())</f>
        <v/>
      </c>
      <c r="K95" s="7" t="str">
        <f aca="true">IF($I95="","",IF($I95&lt;TODAY(),"EXPIRED",IF($I95-TODAY()&lt;=30,"EXPIRING SOON","Current")))</f>
        <v/>
      </c>
      <c r="L95" s="4"/>
      <c r="M95" s="6"/>
      <c r="N95" s="4"/>
      <c r="O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5"/>
      <c r="H96" s="6"/>
      <c r="I96" s="6"/>
      <c r="J96" s="7" t="str">
        <f aca="true">IF($I96="","",$I96-TODAY())</f>
        <v/>
      </c>
      <c r="K96" s="7" t="str">
        <f aca="true">IF($I96="","",IF($I96&lt;TODAY(),"EXPIRED",IF($I96-TODAY()&lt;=30,"EXPIRING SOON","Current")))</f>
        <v/>
      </c>
      <c r="L96" s="4"/>
      <c r="M96" s="6"/>
      <c r="N96" s="4"/>
      <c r="O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5"/>
      <c r="H97" s="6"/>
      <c r="I97" s="6"/>
      <c r="J97" s="7" t="str">
        <f aca="true">IF($I97="","",$I97-TODAY())</f>
        <v/>
      </c>
      <c r="K97" s="7" t="str">
        <f aca="true">IF($I97="","",IF($I97&lt;TODAY(),"EXPIRED",IF($I97-TODAY()&lt;=30,"EXPIRING SOON","Current")))</f>
        <v/>
      </c>
      <c r="L97" s="4"/>
      <c r="M97" s="6"/>
      <c r="N97" s="4"/>
      <c r="O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5"/>
      <c r="H98" s="6"/>
      <c r="I98" s="6"/>
      <c r="J98" s="7" t="str">
        <f aca="true">IF($I98="","",$I98-TODAY())</f>
        <v/>
      </c>
      <c r="K98" s="7" t="str">
        <f aca="true">IF($I98="","",IF($I98&lt;TODAY(),"EXPIRED",IF($I98-TODAY()&lt;=30,"EXPIRING SOON","Current")))</f>
        <v/>
      </c>
      <c r="L98" s="4"/>
      <c r="M98" s="6"/>
      <c r="N98" s="4"/>
      <c r="O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5"/>
      <c r="H99" s="6"/>
      <c r="I99" s="6"/>
      <c r="J99" s="7" t="str">
        <f aca="true">IF($I99="","",$I99-TODAY())</f>
        <v/>
      </c>
      <c r="K99" s="7" t="str">
        <f aca="true">IF($I99="","",IF($I99&lt;TODAY(),"EXPIRED",IF($I99-TODAY()&lt;=30,"EXPIRING SOON","Current")))</f>
        <v/>
      </c>
      <c r="L99" s="4"/>
      <c r="M99" s="6"/>
      <c r="N99" s="4"/>
      <c r="O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5"/>
      <c r="H100" s="6"/>
      <c r="I100" s="6"/>
      <c r="J100" s="7" t="str">
        <f aca="true">IF($I100="","",$I100-TODAY())</f>
        <v/>
      </c>
      <c r="K100" s="7" t="str">
        <f aca="true">IF($I100="","",IF($I100&lt;TODAY(),"EXPIRED",IF($I100-TODAY()&lt;=30,"EXPIRING SOON","Current")))</f>
        <v/>
      </c>
      <c r="L100" s="4"/>
      <c r="M100" s="6"/>
      <c r="N100" s="4"/>
      <c r="O100" s="4"/>
    </row>
    <row r="101" customFormat="false" ht="15" hidden="false" customHeight="false" outlineLevel="0" collapsed="false">
      <c r="A101" s="4"/>
      <c r="B101" s="4"/>
      <c r="C101" s="4"/>
      <c r="D101" s="4"/>
      <c r="E101" s="4"/>
      <c r="F101" s="4"/>
      <c r="G101" s="5"/>
      <c r="H101" s="6"/>
      <c r="I101" s="6"/>
      <c r="J101" s="7" t="str">
        <f aca="true">IF($I101="","",$I101-TODAY())</f>
        <v/>
      </c>
      <c r="K101" s="7" t="str">
        <f aca="true">IF($I101="","",IF($I101&lt;TODAY(),"EXPIRED",IF($I101-TODAY()&lt;=30,"EXPIRING SOON","Current")))</f>
        <v/>
      </c>
      <c r="L101" s="4"/>
      <c r="M101" s="6"/>
      <c r="N101" s="4"/>
      <c r="O101" s="4"/>
    </row>
    <row r="102" customFormat="false" ht="15" hidden="false" customHeight="false" outlineLevel="0" collapsed="false">
      <c r="A102" s="4"/>
      <c r="B102" s="4"/>
      <c r="C102" s="4"/>
      <c r="D102" s="4"/>
      <c r="E102" s="4"/>
      <c r="F102" s="4"/>
      <c r="G102" s="5"/>
      <c r="H102" s="6"/>
      <c r="I102" s="6"/>
      <c r="J102" s="7" t="str">
        <f aca="true">IF($I102="","",$I102-TODAY())</f>
        <v/>
      </c>
      <c r="K102" s="7" t="str">
        <f aca="true">IF($I102="","",IF($I102&lt;TODAY(),"EXPIRED",IF($I102-TODAY()&lt;=30,"EXPIRING SOON","Current")))</f>
        <v/>
      </c>
      <c r="L102" s="4"/>
      <c r="M102" s="6"/>
      <c r="N102" s="4"/>
      <c r="O102" s="4"/>
    </row>
    <row r="103" customFormat="false" ht="15" hidden="false" customHeight="false" outlineLevel="0" collapsed="false">
      <c r="A103" s="4"/>
      <c r="B103" s="4"/>
      <c r="C103" s="4"/>
      <c r="D103" s="4"/>
      <c r="E103" s="4"/>
      <c r="F103" s="4"/>
      <c r="G103" s="5"/>
      <c r="H103" s="6"/>
      <c r="I103" s="6"/>
      <c r="J103" s="7" t="str">
        <f aca="true">IF($I103="","",$I103-TODAY())</f>
        <v/>
      </c>
      <c r="K103" s="7" t="str">
        <f aca="true">IF($I103="","",IF($I103&lt;TODAY(),"EXPIRED",IF($I103-TODAY()&lt;=30,"EXPIRING SOON","Current")))</f>
        <v/>
      </c>
      <c r="L103" s="4"/>
      <c r="M103" s="6"/>
      <c r="N103" s="4"/>
      <c r="O103" s="4"/>
    </row>
    <row r="104" customFormat="false" ht="15" hidden="false" customHeight="false" outlineLevel="0" collapsed="false">
      <c r="A104" s="4"/>
      <c r="B104" s="4"/>
      <c r="C104" s="4"/>
      <c r="D104" s="4"/>
      <c r="E104" s="4"/>
      <c r="F104" s="4"/>
      <c r="G104" s="5"/>
      <c r="H104" s="6"/>
      <c r="I104" s="6"/>
      <c r="J104" s="7" t="str">
        <f aca="true">IF($I104="","",$I104-TODAY())</f>
        <v/>
      </c>
      <c r="K104" s="7" t="str">
        <f aca="true">IF($I104="","",IF($I104&lt;TODAY(),"EXPIRED",IF($I104-TODAY()&lt;=30,"EXPIRING SOON","Current")))</f>
        <v/>
      </c>
      <c r="L104" s="4"/>
      <c r="M104" s="6"/>
      <c r="N104" s="4"/>
      <c r="O104" s="4"/>
    </row>
  </sheetData>
  <autoFilter ref="A4:O104"/>
  <conditionalFormatting sqref="J5:K104">
    <cfRule type="expression" priority="2" aboveAverage="0" equalAverage="0" bottom="0" percent="0" rank="0" text="" dxfId="5">
      <formula>$K5="EXPIRED"</formula>
    </cfRule>
    <cfRule type="expression" priority="3" aboveAverage="0" equalAverage="0" bottom="0" percent="0" rank="0" text="" dxfId="6">
      <formula>$K5="EXPIRING SOON"</formula>
    </cfRule>
    <cfRule type="expression" priority="4" aboveAverage="0" equalAverage="0" bottom="0" percent="0" rank="0" text="" dxfId="7">
      <formula>$K5="Current"</formula>
    </cfRule>
  </conditionalFormatting>
  <dataValidations count="1">
    <dataValidation allowBlank="true" errorStyle="stop" operator="between" showDropDown="false" showErrorMessage="false" showInputMessage="false" sqref="D5:D104" type="list">
      <formula1>"General Liability,Workers' Compensation,Commercial Auto,Umbrella / Excess,Professional Liability,Cyber Liability,Property,Other"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8" t="s">
        <v>26</v>
      </c>
    </row>
    <row r="2" customFormat="false" ht="15" hidden="false" customHeight="false" outlineLevel="0" collapsed="false">
      <c r="A2" s="9"/>
    </row>
    <row r="3" customFormat="false" ht="15" hidden="false" customHeight="false" outlineLevel="0" collapsed="false">
      <c r="A3" s="9" t="s">
        <v>27</v>
      </c>
    </row>
    <row r="4" customFormat="false" ht="15" hidden="false" customHeight="false" outlineLevel="0" collapsed="false">
      <c r="A4" s="9" t="s">
        <v>28</v>
      </c>
    </row>
    <row r="5" customFormat="false" ht="15" hidden="false" customHeight="false" outlineLevel="0" collapsed="false">
      <c r="A5" s="9" t="s">
        <v>29</v>
      </c>
    </row>
    <row r="6" customFormat="false" ht="15" hidden="false" customHeight="false" outlineLevel="0" collapsed="false">
      <c r="A6" s="9" t="s">
        <v>30</v>
      </c>
    </row>
    <row r="7" customFormat="false" ht="15" hidden="false" customHeight="false" outlineLevel="0" collapsed="false">
      <c r="A7" s="9" t="s">
        <v>31</v>
      </c>
    </row>
    <row r="8" customFormat="false" ht="15" hidden="false" customHeight="false" outlineLevel="0" collapsed="false">
      <c r="A8" s="9" t="s">
        <v>32</v>
      </c>
    </row>
    <row r="9" customFormat="false" ht="15" hidden="false" customHeight="false" outlineLevel="0" collapsed="false">
      <c r="A9" s="9" t="s">
        <v>33</v>
      </c>
    </row>
    <row r="10" customFormat="false" ht="15" hidden="false" customHeight="false" outlineLevel="0" collapsed="false">
      <c r="A10" s="9" t="s">
        <v>34</v>
      </c>
    </row>
    <row r="11" customFormat="false" ht="15" hidden="false" customHeight="false" outlineLevel="0" collapsed="false">
      <c r="A11" s="9"/>
    </row>
    <row r="12" customFormat="false" ht="15" hidden="false" customHeight="false" outlineLevel="0" collapsed="false">
      <c r="A12" s="9" t="s">
        <v>35</v>
      </c>
    </row>
    <row r="13" customFormat="false" ht="15" hidden="false" customHeight="false" outlineLevel="0" collapsed="false">
      <c r="A13" s="9" t="s">
        <v>36</v>
      </c>
    </row>
    <row r="14" customFormat="false" ht="15" hidden="false" customHeight="false" outlineLevel="0" collapsed="false">
      <c r="A14" s="9"/>
    </row>
    <row r="15" customFormat="false" ht="15" hidden="false" customHeight="false" outlineLevel="0" collapsed="false">
      <c r="A15" s="9" t="s">
        <v>37</v>
      </c>
    </row>
    <row r="16" customFormat="false" ht="15" hidden="false" customHeight="false" outlineLevel="0" collapsed="false">
      <c r="A16" s="9" t="s">
        <v>38</v>
      </c>
    </row>
    <row r="17" customFormat="false" ht="15" hidden="false" customHeight="false" outlineLevel="0" collapsed="false">
      <c r="A17" s="9" t="s">
        <v>39</v>
      </c>
    </row>
    <row r="18" customFormat="false" ht="15" hidden="false" customHeight="false" outlineLevel="0" collapsed="false">
      <c r="A18" s="9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2026-08-18T15:15:10Z</dcterms:created>
  <dc:creator>openpyxl</dc:creator>
  <dc:description/>
  <dc:language>en-US</dc:language>
  <cp:lastModifiedBy/>
  <dcterms:modified xsi:type="dcterms:W3CDTF">2026-08-18T15:15:10Z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